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29" r:id="rId1"/>
  </sheets>
  <definedNames>
    <definedName name="_xlnm.Print_Area" localSheetId="0">'1кв'!$A$1:$E$50</definedName>
  </definedNames>
  <calcPr calcId="152511"/>
</workbook>
</file>

<file path=xl/calcChain.xml><?xml version="1.0" encoding="utf-8"?>
<calcChain xmlns="http://schemas.openxmlformats.org/spreadsheetml/2006/main">
  <c r="E23" i="29" l="1"/>
  <c r="E22" i="29"/>
  <c r="E27" i="29" s="1"/>
  <c r="B49" i="29" s="1"/>
  <c r="B50" i="29" l="1"/>
</calcChain>
</file>

<file path=xl/sharedStrings.xml><?xml version="1.0" encoding="utf-8"?>
<sst xmlns="http://schemas.openxmlformats.org/spreadsheetml/2006/main" count="60" uniqueCount="53">
  <si>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</si>
  <si>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</si>
  <si>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</si>
  <si>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</si>
  <si>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</si>
  <si>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</si>
  <si>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</si>
  <si>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</si>
  <si>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</si>
  <si>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</si>
  <si>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</si>
  <si>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</si>
  <si>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</si>
  <si>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</si>
  <si>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</si>
  <si>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</si>
  <si>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</si>
  <si>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</si>
  <si>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</si>
  <si>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</si>
  <si>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</si>
  <si>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</si>
  <si>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</si>
  <si>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</si>
  <si>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</si>
  <si>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13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</si>
  <si>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Бессарабова Сергея Васильевича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</si>
  <si>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21.02.2013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</si>
  <si>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</si>
  <si>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</si>
  <si>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</si>
  <si>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</si>
  <si>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</si>
  <si>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</si>
  <si>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Бессарабова С.В.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</si>
  <si>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</si>
  <si>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</si>
  <si>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</si>
  <si>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</si>
  <si>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- 639,8 м2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</si>
  <si>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</si>
  <si>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</si>
  <si>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</si>
  <si>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</si>
  <si>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</si>
  <si>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 Бовкун А.А.</t>
  </si>
  <si>
    <t>Предъявлено населению 49789,23</t>
  </si>
  <si>
    <t>за 1 квартал 2025 года</t>
  </si>
  <si>
    <t>31.03.2025 г.</t>
  </si>
  <si>
    <t>Испытание эл. сетей</t>
  </si>
  <si>
    <t>Опиловка деревьев (смета)</t>
  </si>
  <si>
    <t>февраль</t>
  </si>
  <si>
    <t xml:space="preserve">           2. Всего за период с "01" 01 2025 г. по "31" 03 2025 г. выполнено работ (оказано услуг) на общую сумму восемьдесят шесть тысяч тридцать два рубля 52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</si>
</sst>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164" fontId="4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1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zoomScaleSheetLayoutView="100" workbookViewId="0">
      <selection activeCell="H46" sqref="H46"/>
    </sheetView>
  </sheetViews>
  <sheetFormatPr defaultColWidth="9.140625" defaultRowHeight="15" x14ac:dyDescent="0.25"/>
  <cols>
    <col min="1" max="1" width="32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7.5" customHeight="1" x14ac:dyDescent="0.25">
      <c r="A2" s="37" t="s">
        <v>12</v>
      </c>
      <c r="B2" s="38"/>
      <c r="C2" s="38"/>
      <c r="D2" s="38"/>
      <c r="E2" s="38"/>
    </row>
    <row r="3" spans="1:5" ht="13.9" customHeight="1" x14ac:dyDescent="0.25">
      <c r="A3" s="39" t="s">
        <v>47</v>
      </c>
      <c r="B3" s="39"/>
      <c r="C3" s="39"/>
      <c r="D3" s="39"/>
      <c r="E3" s="39"/>
    </row>
    <row r="4" spans="1:5" s="1" customFormat="1" ht="15.75" x14ac:dyDescent="0.25">
      <c r="A4" s="22" t="s">
        <v>13</v>
      </c>
      <c r="B4" s="23"/>
      <c r="C4" s="23"/>
      <c r="D4" s="25"/>
      <c r="E4" s="24" t="s">
        <v>48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1" t="s">
        <v>25</v>
      </c>
      <c r="B7" s="41"/>
      <c r="C7" s="41"/>
      <c r="D7" s="41"/>
      <c r="E7" s="41"/>
    </row>
    <row r="8" spans="1:5" x14ac:dyDescent="0.25">
      <c r="A8" s="34" t="s">
        <v>1</v>
      </c>
      <c r="B8" s="34"/>
      <c r="C8" s="34"/>
      <c r="D8" s="34"/>
      <c r="E8" s="34"/>
    </row>
    <row r="9" spans="1:5" x14ac:dyDescent="0.25">
      <c r="A9" s="40" t="s">
        <v>26</v>
      </c>
      <c r="B9" s="40"/>
      <c r="C9" s="40"/>
      <c r="D9" s="40"/>
      <c r="E9" s="40"/>
    </row>
    <row r="10" spans="1:5" ht="21" customHeight="1" x14ac:dyDescent="0.25">
      <c r="A10" s="42" t="s">
        <v>14</v>
      </c>
      <c r="B10" s="43"/>
      <c r="C10" s="43"/>
      <c r="D10" s="43"/>
      <c r="E10" s="43"/>
    </row>
    <row r="11" spans="1:5" ht="30.6" customHeight="1" x14ac:dyDescent="0.25">
      <c r="A11" s="40" t="s">
        <v>27</v>
      </c>
      <c r="B11" s="40"/>
      <c r="C11" s="40"/>
      <c r="D11" s="40"/>
      <c r="E11" s="40"/>
    </row>
    <row r="12" spans="1:5" ht="18.75" customHeight="1" x14ac:dyDescent="0.25">
      <c r="A12" s="34" t="s">
        <v>15</v>
      </c>
      <c r="B12" s="35"/>
      <c r="C12" s="35"/>
      <c r="D12" s="35"/>
      <c r="E12" s="35"/>
    </row>
    <row r="13" spans="1:5" ht="20.25" customHeight="1" x14ac:dyDescent="0.25">
      <c r="A13" s="40" t="s">
        <v>22</v>
      </c>
      <c r="B13" s="40"/>
      <c r="C13" s="40"/>
      <c r="D13" s="40"/>
      <c r="E13" s="40"/>
    </row>
    <row r="14" spans="1:5" x14ac:dyDescent="0.25">
      <c r="A14" s="34" t="s">
        <v>2</v>
      </c>
      <c r="B14" s="35"/>
      <c r="C14" s="35"/>
      <c r="D14" s="35"/>
      <c r="E14" s="35"/>
    </row>
    <row r="15" spans="1:5" x14ac:dyDescent="0.25">
      <c r="A15" s="40" t="s">
        <v>44</v>
      </c>
      <c r="B15" s="40"/>
      <c r="C15" s="40"/>
      <c r="D15" s="40"/>
      <c r="E15" s="40"/>
    </row>
    <row r="16" spans="1:5" ht="15.6" customHeight="1" x14ac:dyDescent="0.25">
      <c r="A16" s="34" t="s">
        <v>16</v>
      </c>
      <c r="B16" s="35"/>
      <c r="C16" s="35"/>
      <c r="D16" s="35"/>
      <c r="E16" s="35"/>
    </row>
    <row r="17" spans="1:7" ht="30" customHeight="1" x14ac:dyDescent="0.25">
      <c r="A17" s="40" t="s">
        <v>17</v>
      </c>
      <c r="B17" s="40"/>
      <c r="C17" s="40"/>
      <c r="D17" s="40"/>
      <c r="E17" s="40"/>
    </row>
    <row r="18" spans="1:7" ht="61.15" customHeight="1" x14ac:dyDescent="0.25">
      <c r="A18" s="40" t="s">
        <v>28</v>
      </c>
      <c r="B18" s="40"/>
      <c r="C18" s="40"/>
      <c r="D18" s="40"/>
      <c r="E18" s="40"/>
    </row>
    <row r="19" spans="1:7" ht="28.5" customHeight="1" x14ac:dyDescent="0.25">
      <c r="A19" s="45" t="s">
        <v>29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639.79999999999995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 x14ac:dyDescent="0.25">
      <c r="A22" s="17" t="s">
        <v>42</v>
      </c>
      <c r="B22" s="27" t="s">
        <v>43</v>
      </c>
      <c r="C22" s="3" t="s">
        <v>4</v>
      </c>
      <c r="D22" s="3">
        <v>18.920000000000002</v>
      </c>
      <c r="E22" s="7">
        <f>D22*F20*G20</f>
        <v>36315.047999999995</v>
      </c>
    </row>
    <row r="23" spans="1:7" x14ac:dyDescent="0.25">
      <c r="A23" s="6" t="s">
        <v>40</v>
      </c>
      <c r="B23" s="27" t="s">
        <v>23</v>
      </c>
      <c r="C23" s="3" t="s">
        <v>4</v>
      </c>
      <c r="D23" s="3">
        <v>4.68</v>
      </c>
      <c r="E23" s="7">
        <f>D23*F20*G20</f>
        <v>8982.7919999999995</v>
      </c>
    </row>
    <row r="24" spans="1:7" x14ac:dyDescent="0.25">
      <c r="A24" s="6" t="s">
        <v>30</v>
      </c>
      <c r="B24" s="27" t="s">
        <v>31</v>
      </c>
      <c r="C24" s="3" t="s">
        <v>32</v>
      </c>
      <c r="D24" s="3"/>
      <c r="E24" s="7">
        <v>390</v>
      </c>
    </row>
    <row r="25" spans="1:7" x14ac:dyDescent="0.25">
      <c r="A25" s="6" t="s">
        <v>49</v>
      </c>
      <c r="B25" s="27" t="s">
        <v>31</v>
      </c>
      <c r="C25" s="19" t="s">
        <v>32</v>
      </c>
      <c r="D25" s="26"/>
      <c r="E25" s="20">
        <v>19800</v>
      </c>
    </row>
    <row r="26" spans="1:7" x14ac:dyDescent="0.25">
      <c r="A26" s="29" t="s">
        <v>50</v>
      </c>
      <c r="B26" s="28" t="s">
        <v>51</v>
      </c>
      <c r="C26" s="19" t="s">
        <v>32</v>
      </c>
      <c r="D26" s="21"/>
      <c r="E26" s="20">
        <v>20544.68</v>
      </c>
    </row>
    <row r="27" spans="1:7" s="12" customFormat="1" ht="14.25" x14ac:dyDescent="0.2">
      <c r="A27" s="8" t="s">
        <v>24</v>
      </c>
      <c r="B27" s="9"/>
      <c r="C27" s="10"/>
      <c r="D27" s="10"/>
      <c r="E27" s="11">
        <f>SUM(E22:E26)</f>
        <v>86032.51999999999</v>
      </c>
    </row>
    <row r="29" spans="1:7" ht="40.5" customHeight="1" x14ac:dyDescent="0.25">
      <c r="A29" s="46" t="s">
        <v>52</v>
      </c>
      <c r="B29" s="46"/>
      <c r="C29" s="46"/>
      <c r="D29" s="46"/>
      <c r="E29" s="46"/>
    </row>
    <row r="30" spans="1:7" ht="33.75" customHeight="1" x14ac:dyDescent="0.25">
      <c r="A30" s="40" t="s">
        <v>21</v>
      </c>
      <c r="B30" s="40"/>
      <c r="C30" s="40"/>
      <c r="D30" s="40"/>
      <c r="E30" s="40"/>
    </row>
    <row r="31" spans="1:7" x14ac:dyDescent="0.25">
      <c r="A31" s="40" t="s">
        <v>20</v>
      </c>
      <c r="B31" s="40"/>
      <c r="C31" s="40"/>
      <c r="D31" s="40"/>
      <c r="E31" s="40"/>
    </row>
    <row r="32" spans="1:7" ht="34.5" customHeight="1" x14ac:dyDescent="0.25">
      <c r="A32" s="40" t="s">
        <v>33</v>
      </c>
      <c r="B32" s="40"/>
      <c r="C32" s="40"/>
      <c r="D32" s="40"/>
      <c r="E32" s="40"/>
    </row>
    <row r="33" spans="1:6" ht="16.5" customHeight="1" x14ac:dyDescent="0.25">
      <c r="A33" s="40" t="s">
        <v>18</v>
      </c>
      <c r="B33" s="40"/>
      <c r="C33" s="40"/>
      <c r="D33" s="40"/>
      <c r="E33" s="40"/>
    </row>
    <row r="34" spans="1:6" x14ac:dyDescent="0.25">
      <c r="A34" s="44" t="s">
        <v>5</v>
      </c>
      <c r="B34" s="44"/>
      <c r="C34" s="44"/>
      <c r="D34" s="44"/>
      <c r="E34" s="44"/>
    </row>
    <row r="35" spans="1:6" x14ac:dyDescent="0.25">
      <c r="A35" s="40" t="s">
        <v>18</v>
      </c>
      <c r="B35" s="40"/>
      <c r="C35" s="40"/>
      <c r="D35" s="40"/>
      <c r="E35" s="40"/>
    </row>
    <row r="36" spans="1:6" x14ac:dyDescent="0.25">
      <c r="A36" s="47" t="s">
        <v>45</v>
      </c>
      <c r="B36" s="47"/>
      <c r="C36" s="47"/>
      <c r="D36" s="47"/>
      <c r="E36" s="47"/>
    </row>
    <row r="37" spans="1:6" x14ac:dyDescent="0.25">
      <c r="B37" s="48" t="s">
        <v>19</v>
      </c>
      <c r="C37" s="48"/>
      <c r="D37" s="48"/>
      <c r="E37" s="5" t="s">
        <v>6</v>
      </c>
    </row>
    <row r="38" spans="1:6" x14ac:dyDescent="0.25">
      <c r="A38" s="32"/>
      <c r="B38" s="32"/>
      <c r="C38" s="32"/>
      <c r="D38" s="32"/>
      <c r="E38" s="32"/>
    </row>
    <row r="39" spans="1:6" x14ac:dyDescent="0.25">
      <c r="A39" s="47" t="s">
        <v>34</v>
      </c>
      <c r="B39" s="47"/>
      <c r="C39" s="47"/>
      <c r="D39" s="47"/>
      <c r="E39" s="47"/>
    </row>
    <row r="40" spans="1:6" x14ac:dyDescent="0.25">
      <c r="B40" s="48" t="s">
        <v>19</v>
      </c>
      <c r="C40" s="48"/>
      <c r="D40" s="48"/>
      <c r="E40" s="5" t="s">
        <v>6</v>
      </c>
    </row>
    <row r="43" spans="1:6" x14ac:dyDescent="0.25">
      <c r="A43" s="30" t="s">
        <v>39</v>
      </c>
    </row>
    <row r="44" spans="1:6" x14ac:dyDescent="0.25">
      <c r="A44" s="12" t="s">
        <v>35</v>
      </c>
    </row>
    <row r="45" spans="1:6" x14ac:dyDescent="0.25">
      <c r="A45" s="2" t="s">
        <v>41</v>
      </c>
      <c r="B45" s="13">
        <v>7530.74</v>
      </c>
    </row>
    <row r="46" spans="1:6" x14ac:dyDescent="0.25">
      <c r="A46" s="15" t="s">
        <v>46</v>
      </c>
      <c r="B46" s="14"/>
    </row>
    <row r="47" spans="1:6" x14ac:dyDescent="0.25">
      <c r="A47" s="2" t="s">
        <v>37</v>
      </c>
      <c r="B47" s="14">
        <v>48160.15</v>
      </c>
      <c r="F47" s="18"/>
    </row>
    <row r="48" spans="1:6" x14ac:dyDescent="0.25">
      <c r="B48" s="14"/>
      <c r="F48" s="18"/>
    </row>
    <row r="49" spans="1:2" ht="30" x14ac:dyDescent="0.25">
      <c r="A49" s="31" t="s">
        <v>38</v>
      </c>
      <c r="B49" s="14">
        <f>E27</f>
        <v>86032.51999999999</v>
      </c>
    </row>
    <row r="50" spans="1:2" x14ac:dyDescent="0.25">
      <c r="A50" s="12" t="s">
        <v>36</v>
      </c>
      <c r="B50" s="16">
        <f>B45+B47+B48-B49</f>
        <v>-30341.62999999999</v>
      </c>
    </row>
    <row r="52" spans="1:2" x14ac:dyDescent="0.25">
      <c r="B52" s="2">
        <v>7530.74</v>
      </c>
    </row>
  </sheetData>
  <mergeCells count="29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2025-05-05T04:49:14Z</dcterms:modified>
</cp:coreProperties>
</file>